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4240" windowHeight="1314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P15" i="1" l="1"/>
  <c r="O15" i="1" l="1"/>
  <c r="N15" i="1"/>
  <c r="M15" i="1"/>
  <c r="L15" i="1"/>
  <c r="K15" i="1"/>
  <c r="I15" i="1"/>
  <c r="H15" i="1"/>
  <c r="G15" i="1"/>
  <c r="F15" i="1"/>
  <c r="E15" i="1" l="1"/>
  <c r="D15" i="1"/>
  <c r="P16" i="1" s="1"/>
  <c r="N17" i="1" l="1"/>
  <c r="J15" i="1"/>
  <c r="H17" i="1" l="1"/>
  <c r="J17" i="1"/>
  <c r="F17" i="1"/>
  <c r="L17" i="1"/>
  <c r="N16" i="1"/>
  <c r="J16" i="1"/>
  <c r="M16" i="1"/>
  <c r="H16" i="1"/>
  <c r="L16" i="1"/>
  <c r="G16" i="1"/>
  <c r="F16" i="1"/>
  <c r="K16" i="1"/>
  <c r="O16" i="1"/>
  <c r="I16" i="1"/>
  <c r="E16" i="1"/>
  <c r="M17" i="1" l="1"/>
  <c r="G17" i="1"/>
  <c r="K17" i="1"/>
  <c r="I17" i="1"/>
  <c r="O17" i="1"/>
</calcChain>
</file>

<file path=xl/sharedStrings.xml><?xml version="1.0" encoding="utf-8"?>
<sst xmlns="http://schemas.openxmlformats.org/spreadsheetml/2006/main" count="32" uniqueCount="24">
  <si>
    <t xml:space="preserve">ОГПОБУ «БИРОБИДЖАНСКИЙ КОЛЛЕДЖ КУЛЬТУРЫ И ИСКУССТВ» </t>
  </si>
  <si>
    <t>№ п/п</t>
  </si>
  <si>
    <t>По специальности</t>
  </si>
  <si>
    <t>Не по специальности</t>
  </si>
  <si>
    <t>Самозанятость</t>
  </si>
  <si>
    <t>Продолжили обучение</t>
  </si>
  <si>
    <t>в регионе</t>
  </si>
  <si>
    <t>за пределами                          региона</t>
  </si>
  <si>
    <t>51.02.01 Народное художественное творчество (по виду: хореографическое творчество)</t>
  </si>
  <si>
    <t>51.02.02 Социально-культурная деятельность (по видам)</t>
  </si>
  <si>
    <t>54.02.01 Декоративно-прикладное искусство и народные промыслы (по видам)</t>
  </si>
  <si>
    <t>ИТОГО</t>
  </si>
  <si>
    <t>%</t>
  </si>
  <si>
    <t>Наименование специальности выпускников                 в 2021 году</t>
  </si>
  <si>
    <t>Трудоустроены                               на                                               отчетный период</t>
  </si>
  <si>
    <t>54.02.01 Дизайн (по отраслям)</t>
  </si>
  <si>
    <t>51.02.01 Народное художественное  творчество (по виду: театральное творчество)</t>
  </si>
  <si>
    <t>Количество выпускников по специальностям  в 2023 году</t>
  </si>
  <si>
    <t xml:space="preserve">Не тудоустроены </t>
  </si>
  <si>
    <t>Служба в армии</t>
  </si>
  <si>
    <t>53.02.01 Музыкальное образование</t>
  </si>
  <si>
    <t>53.02.02 Музыкальное искусство эстрады</t>
  </si>
  <si>
    <t>НА 01.07.2025</t>
  </si>
  <si>
    <t>ИНФОРМАЦИЯ О ПЛАНИРУЕМОЙ ЗАНЯТОСТИ ВЫПУСКНИКОВ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</si>
</sst>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_-* #,##0_р_._-;\-* #,##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textRotation="90" wrapText="1"/>
    </xf>
    <xf numFmtId="0" fontId="5" fillId="2" borderId="1" xfId="0" applyFont="1" applyFill="1" applyBorder="1"/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center" vertical="center"/>
    </xf>
    <xf numFmtId="0" fontId="4" fillId="2" borderId="8" xfId="0" applyFont="1" applyFill="1" applyBorder="1"/>
    <xf numFmtId="0" fontId="5" fillId="2" borderId="9" xfId="0" applyFont="1" applyFill="1" applyBorder="1" applyAlignment="1">
      <alignment horizontal="center" vertical="center"/>
    </xf>
    <xf numFmtId="0" fontId="4" fillId="0" borderId="5" xfId="0" applyFont="1" applyBorder="1"/>
    <xf numFmtId="0" fontId="5" fillId="0" borderId="6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5" fillId="2" borderId="8" xfId="0" applyFont="1" applyFill="1" applyBorder="1" applyAlignment="1">
      <alignment horizontal="center" vertical="center"/>
    </xf>
    <xf numFmtId="164" fontId="5" fillId="0" borderId="5" xfId="1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/>
    </xf>
    <xf numFmtId="164" fontId="8" fillId="2" borderId="10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164" fontId="8" fillId="2" borderId="1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165" fontId="0" fillId="0" borderId="0" xfId="1" applyNumberFormat="1" applyFont="1"/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left" wrapText="1"/>
    </xf>
    <xf numFmtId="0" fontId="7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9" xfId="0" applyFont="1" applyBorder="1" applyAlignment="1">
      <alignment horizontal="justify" vertical="top"/>
    </xf>
    <xf numFmtId="0" fontId="7" fillId="0" borderId="1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justify" vertical="top" wrapText="1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center" vertical="center"/>
    </xf>
    <xf numFmtId="164" fontId="5" fillId="0" borderId="12" xfId="1" applyFont="1" applyBorder="1" applyAlignment="1">
      <alignment horizontal="center"/>
    </xf>
    <xf numFmtId="0" fontId="5" fillId="2" borderId="32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0" xfId="0" applyBorder="1"/>
    <xf numFmtId="0" fontId="10" fillId="0" borderId="0" xfId="0" applyNumberFormat="1" applyFont="1"/>
    <xf numFmtId="0" fontId="10" fillId="0" borderId="0" xfId="0" applyFont="1"/>
    <xf numFmtId="0" fontId="8" fillId="0" borderId="0" xfId="0" applyFont="1"/>
    <xf numFmtId="0" fontId="6" fillId="0" borderId="19" xfId="0" applyFont="1" applyBorder="1" applyAlignment="1">
      <alignment horizontal="justify" vertical="top" wrapText="1"/>
    </xf>
    <xf numFmtId="0" fontId="7" fillId="0" borderId="1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2" fontId="8" fillId="2" borderId="33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30" xfId="0" applyFont="1" applyBorder="1" applyAlignment="1">
      <alignment horizontal="center" textRotation="90" wrapText="1"/>
    </xf>
    <xf numFmtId="0" fontId="3" fillId="0" borderId="31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30" xfId="0" applyFont="1" applyBorder="1" applyAlignment="1">
      <alignment vertical="center" textRotation="90" wrapText="1"/>
    </xf>
    <xf numFmtId="0" fontId="3" fillId="0" borderId="32" xfId="0" applyFont="1" applyBorder="1" applyAlignment="1">
      <alignment vertical="center" textRotation="90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2" fontId="5" fillId="0" borderId="5" xfId="0" applyNumberFormat="1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17"/>
  <sheetViews>
    <sheetView tabSelected="1" topLeftCell="A13" zoomScale="76" zoomScaleNormal="76" workbookViewId="0">
      <selection activeCell="R7" sqref="R7"/>
    </sheetView>
  </sheetViews>
  <sheetFormatPr defaultRowHeight="15" x14ac:dyDescent="0.25"/>
  <cols>
    <col min="1" max="1" width="2.85546875" customWidth="1"/>
    <col min="2" max="2" width="5.28515625" customWidth="1"/>
    <col min="3" max="3" width="27.42578125" customWidth="1"/>
    <col min="4" max="4" width="14.7109375" customWidth="1"/>
    <col min="5" max="5" width="10.42578125" customWidth="1"/>
    <col min="6" max="6" width="10.28515625" customWidth="1"/>
    <col min="7" max="8" width="9.42578125" customWidth="1"/>
    <col min="9" max="9" width="10.42578125" customWidth="1"/>
    <col min="11" max="11" width="9.140625" customWidth="1"/>
    <col min="13" max="13" width="11.5703125" customWidth="1"/>
    <col min="14" max="14" width="7.5703125" customWidth="1"/>
    <col min="16" max="16" width="6.7109375" customWidth="1"/>
    <col min="17" max="17" width="4.42578125" customWidth="1"/>
  </cols>
  <sheetData>
    <row r="2" spans="2:26" ht="20.25" x14ac:dyDescent="0.3">
      <c r="C2" s="69" t="s">
        <v>23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2:26" ht="21" customHeight="1" x14ac:dyDescent="0.3">
      <c r="C3" s="69" t="s">
        <v>0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2:26" ht="21" customHeight="1" x14ac:dyDescent="0.3">
      <c r="C4" s="1"/>
      <c r="E4" s="1"/>
      <c r="F4" s="70" t="s">
        <v>22</v>
      </c>
      <c r="G4" s="69"/>
      <c r="H4" s="69"/>
      <c r="I4" s="69"/>
    </row>
    <row r="5" spans="2:26" ht="15.75" thickBot="1" x14ac:dyDescent="0.3"/>
    <row r="6" spans="2:26" ht="38.450000000000003" customHeight="1" x14ac:dyDescent="0.25">
      <c r="B6" s="62" t="s">
        <v>1</v>
      </c>
      <c r="C6" s="73" t="s">
        <v>13</v>
      </c>
      <c r="D6" s="64" t="s">
        <v>17</v>
      </c>
      <c r="E6" s="71" t="s">
        <v>14</v>
      </c>
      <c r="F6" s="62" t="s">
        <v>2</v>
      </c>
      <c r="G6" s="68"/>
      <c r="H6" s="62" t="s">
        <v>3</v>
      </c>
      <c r="I6" s="68"/>
      <c r="J6" s="62" t="s">
        <v>5</v>
      </c>
      <c r="K6" s="68"/>
      <c r="L6" s="62" t="s">
        <v>18</v>
      </c>
      <c r="M6" s="68"/>
      <c r="N6" s="66" t="s">
        <v>4</v>
      </c>
      <c r="O6" s="67"/>
      <c r="P6" s="60" t="s">
        <v>19</v>
      </c>
    </row>
    <row r="7" spans="2:26" ht="80.45" customHeight="1" thickBot="1" x14ac:dyDescent="0.3">
      <c r="B7" s="63"/>
      <c r="C7" s="74"/>
      <c r="D7" s="65"/>
      <c r="E7" s="72"/>
      <c r="F7" s="13" t="s">
        <v>6</v>
      </c>
      <c r="G7" s="2" t="s">
        <v>7</v>
      </c>
      <c r="H7" s="13" t="s">
        <v>6</v>
      </c>
      <c r="I7" s="2" t="s">
        <v>7</v>
      </c>
      <c r="J7" s="13" t="s">
        <v>6</v>
      </c>
      <c r="K7" s="2" t="s">
        <v>7</v>
      </c>
      <c r="L7" s="13" t="s">
        <v>6</v>
      </c>
      <c r="M7" s="2" t="s">
        <v>7</v>
      </c>
      <c r="N7" s="13" t="s">
        <v>6</v>
      </c>
      <c r="O7" s="44" t="s">
        <v>7</v>
      </c>
      <c r="P7" s="61"/>
    </row>
    <row r="8" spans="2:26" ht="68.25" customHeight="1" thickBot="1" x14ac:dyDescent="0.3">
      <c r="B8" s="4">
        <v>1</v>
      </c>
      <c r="C8" s="5" t="s">
        <v>16</v>
      </c>
      <c r="D8" s="11">
        <v>3</v>
      </c>
      <c r="E8" s="41">
        <f t="shared" ref="E8:E15" si="0">F8+G8+H8+I8+N8+O8</f>
        <v>1</v>
      </c>
      <c r="F8" s="4">
        <v>1</v>
      </c>
      <c r="G8" s="6">
        <v>0</v>
      </c>
      <c r="H8" s="4">
        <v>0</v>
      </c>
      <c r="I8" s="6">
        <v>0</v>
      </c>
      <c r="J8" s="4">
        <v>1</v>
      </c>
      <c r="K8" s="6">
        <v>0</v>
      </c>
      <c r="L8" s="4">
        <v>0</v>
      </c>
      <c r="M8" s="6">
        <v>0</v>
      </c>
      <c r="N8" s="17">
        <v>0</v>
      </c>
      <c r="O8" s="11">
        <v>0</v>
      </c>
      <c r="P8" s="58">
        <v>1</v>
      </c>
      <c r="Q8" s="51"/>
    </row>
    <row r="9" spans="2:26" ht="79.5" thickBot="1" x14ac:dyDescent="0.3">
      <c r="B9" s="27">
        <v>2</v>
      </c>
      <c r="C9" s="28" t="s">
        <v>8</v>
      </c>
      <c r="D9" s="29">
        <v>7</v>
      </c>
      <c r="E9" s="41">
        <f t="shared" si="0"/>
        <v>4</v>
      </c>
      <c r="F9" s="30">
        <v>2</v>
      </c>
      <c r="G9" s="31">
        <v>1</v>
      </c>
      <c r="H9" s="30">
        <v>1</v>
      </c>
      <c r="I9" s="31">
        <v>0</v>
      </c>
      <c r="J9" s="30">
        <v>2</v>
      </c>
      <c r="K9" s="31">
        <v>0</v>
      </c>
      <c r="L9" s="30">
        <v>0</v>
      </c>
      <c r="M9" s="31">
        <v>0</v>
      </c>
      <c r="N9" s="32">
        <v>0</v>
      </c>
      <c r="O9" s="29">
        <v>0</v>
      </c>
      <c r="P9" s="49">
        <v>2</v>
      </c>
      <c r="Q9" s="51"/>
    </row>
    <row r="10" spans="2:26" ht="44.25" customHeight="1" thickBot="1" x14ac:dyDescent="0.3">
      <c r="B10" s="25">
        <v>3</v>
      </c>
      <c r="C10" s="33" t="s">
        <v>9</v>
      </c>
      <c r="D10" s="24">
        <v>10</v>
      </c>
      <c r="E10" s="41">
        <f t="shared" si="0"/>
        <v>5</v>
      </c>
      <c r="F10" s="34">
        <v>5</v>
      </c>
      <c r="G10" s="26">
        <v>0</v>
      </c>
      <c r="H10" s="25">
        <v>0</v>
      </c>
      <c r="I10" s="26">
        <v>0</v>
      </c>
      <c r="J10" s="25">
        <v>5</v>
      </c>
      <c r="K10" s="26">
        <v>0</v>
      </c>
      <c r="L10" s="25">
        <v>0</v>
      </c>
      <c r="M10" s="26">
        <v>0</v>
      </c>
      <c r="N10" s="25">
        <v>0</v>
      </c>
      <c r="O10" s="24">
        <v>0</v>
      </c>
      <c r="P10" s="58">
        <v>0</v>
      </c>
      <c r="Q10" s="52"/>
    </row>
    <row r="11" spans="2:26" ht="39.75" customHeight="1" thickBot="1" x14ac:dyDescent="0.3">
      <c r="B11" s="25">
        <v>4</v>
      </c>
      <c r="C11" s="54" t="s">
        <v>20</v>
      </c>
      <c r="D11" s="24">
        <v>4</v>
      </c>
      <c r="E11" s="41">
        <f t="shared" si="0"/>
        <v>2</v>
      </c>
      <c r="F11" s="34">
        <v>2</v>
      </c>
      <c r="G11" s="26">
        <v>0</v>
      </c>
      <c r="H11" s="25">
        <v>0</v>
      </c>
      <c r="I11" s="26">
        <v>0</v>
      </c>
      <c r="J11" s="25">
        <v>1</v>
      </c>
      <c r="K11" s="26">
        <v>0</v>
      </c>
      <c r="L11" s="25">
        <v>0</v>
      </c>
      <c r="M11" s="26">
        <v>0</v>
      </c>
      <c r="N11" s="56">
        <v>0</v>
      </c>
      <c r="O11" s="55">
        <v>0</v>
      </c>
      <c r="P11" s="59">
        <v>1</v>
      </c>
      <c r="Q11" s="52"/>
    </row>
    <row r="12" spans="2:26" ht="39.75" customHeight="1" thickBot="1" x14ac:dyDescent="0.3">
      <c r="B12" s="35">
        <v>5</v>
      </c>
      <c r="C12" s="36" t="s">
        <v>21</v>
      </c>
      <c r="D12" s="37">
        <v>2</v>
      </c>
      <c r="E12" s="41">
        <f t="shared" si="0"/>
        <v>1</v>
      </c>
      <c r="F12" s="38">
        <v>1</v>
      </c>
      <c r="G12" s="39">
        <v>0</v>
      </c>
      <c r="H12" s="35">
        <v>0</v>
      </c>
      <c r="I12" s="39">
        <v>0</v>
      </c>
      <c r="J12" s="35">
        <v>1</v>
      </c>
      <c r="K12" s="39">
        <v>0</v>
      </c>
      <c r="L12" s="35">
        <v>0</v>
      </c>
      <c r="M12" s="39">
        <v>0</v>
      </c>
      <c r="N12" s="35">
        <v>0</v>
      </c>
      <c r="O12" s="37">
        <v>0</v>
      </c>
      <c r="P12" s="49"/>
      <c r="Q12" s="52"/>
    </row>
    <row r="13" spans="2:26" ht="36" customHeight="1" thickBot="1" x14ac:dyDescent="0.3">
      <c r="B13" s="25">
        <v>6</v>
      </c>
      <c r="C13" s="33" t="s">
        <v>15</v>
      </c>
      <c r="D13" s="24">
        <v>5</v>
      </c>
      <c r="E13" s="41">
        <f t="shared" si="0"/>
        <v>2</v>
      </c>
      <c r="F13" s="25">
        <v>1</v>
      </c>
      <c r="G13" s="26">
        <v>0</v>
      </c>
      <c r="H13" s="25">
        <v>1</v>
      </c>
      <c r="I13" s="26">
        <v>0</v>
      </c>
      <c r="J13" s="25">
        <v>0</v>
      </c>
      <c r="K13" s="26">
        <v>0</v>
      </c>
      <c r="L13" s="25">
        <v>2</v>
      </c>
      <c r="M13" s="26">
        <v>1</v>
      </c>
      <c r="N13" s="25">
        <v>0</v>
      </c>
      <c r="O13" s="24">
        <v>0</v>
      </c>
      <c r="P13" s="58"/>
      <c r="Q13" s="52"/>
    </row>
    <row r="14" spans="2:26" ht="70.5" customHeight="1" thickBot="1" x14ac:dyDescent="0.3">
      <c r="B14" s="25">
        <v>7</v>
      </c>
      <c r="C14" s="40" t="s">
        <v>10</v>
      </c>
      <c r="D14" s="24">
        <v>5</v>
      </c>
      <c r="E14" s="41">
        <f t="shared" si="0"/>
        <v>3</v>
      </c>
      <c r="F14" s="25">
        <v>1</v>
      </c>
      <c r="G14" s="26">
        <v>0</v>
      </c>
      <c r="H14" s="25">
        <v>0</v>
      </c>
      <c r="I14" s="26">
        <v>0</v>
      </c>
      <c r="J14" s="25">
        <v>0</v>
      </c>
      <c r="K14" s="26">
        <v>1</v>
      </c>
      <c r="L14" s="25">
        <v>0</v>
      </c>
      <c r="M14" s="26">
        <v>0</v>
      </c>
      <c r="N14" s="25">
        <v>2</v>
      </c>
      <c r="O14" s="24">
        <v>0</v>
      </c>
      <c r="P14" s="49">
        <v>1</v>
      </c>
      <c r="Q14" s="52"/>
      <c r="Z14" s="50"/>
    </row>
    <row r="15" spans="2:26" ht="15.75" thickBot="1" x14ac:dyDescent="0.3">
      <c r="B15" s="7"/>
      <c r="C15" s="3" t="s">
        <v>11</v>
      </c>
      <c r="D15" s="12">
        <f>SUM(D8:D14)</f>
        <v>36</v>
      </c>
      <c r="E15" s="43">
        <f t="shared" si="0"/>
        <v>18</v>
      </c>
      <c r="F15" s="14">
        <f>SUM(F8:F14)</f>
        <v>13</v>
      </c>
      <c r="G15" s="8">
        <f>SUM(G8:G14)</f>
        <v>1</v>
      </c>
      <c r="H15" s="14">
        <f>SUM(H8:H14)</f>
        <v>2</v>
      </c>
      <c r="I15" s="8">
        <f>SUM(I8:I14)</f>
        <v>0</v>
      </c>
      <c r="J15" s="14">
        <f>SUM(J9:J14)</f>
        <v>9</v>
      </c>
      <c r="K15" s="8">
        <f t="shared" ref="K15:P15" si="1">SUM(K8:K14)</f>
        <v>1</v>
      </c>
      <c r="L15" s="14">
        <f t="shared" si="1"/>
        <v>2</v>
      </c>
      <c r="M15" s="8">
        <f t="shared" si="1"/>
        <v>1</v>
      </c>
      <c r="N15" s="14">
        <f t="shared" si="1"/>
        <v>2</v>
      </c>
      <c r="O15" s="12">
        <f t="shared" si="1"/>
        <v>0</v>
      </c>
      <c r="P15" s="46">
        <f t="shared" si="1"/>
        <v>5</v>
      </c>
      <c r="Q15" s="53"/>
    </row>
    <row r="16" spans="2:26" ht="15.75" thickBot="1" x14ac:dyDescent="0.3">
      <c r="B16" s="9"/>
      <c r="C16" s="10" t="s">
        <v>12</v>
      </c>
      <c r="D16" s="10"/>
      <c r="E16" s="42">
        <f>E15/D15*100</f>
        <v>50</v>
      </c>
      <c r="F16" s="15">
        <f>F15/D15*100</f>
        <v>36.111111111111107</v>
      </c>
      <c r="G16" s="16">
        <f>G15/D15*100</f>
        <v>2.7777777777777777</v>
      </c>
      <c r="H16" s="15">
        <f>H15/D15*100</f>
        <v>5.5555555555555554</v>
      </c>
      <c r="I16" s="16">
        <f>I15/D15*100</f>
        <v>0</v>
      </c>
      <c r="J16" s="15">
        <f>J15/D15*100</f>
        <v>25</v>
      </c>
      <c r="K16" s="16">
        <f>K15/D15*100</f>
        <v>2.7777777777777777</v>
      </c>
      <c r="L16" s="15">
        <f>L15/D15*100</f>
        <v>5.5555555555555554</v>
      </c>
      <c r="M16" s="22">
        <f>M15/D15*100</f>
        <v>2.7777777777777777</v>
      </c>
      <c r="N16" s="75">
        <f>N15/D15*100</f>
        <v>5.5555555555555554</v>
      </c>
      <c r="O16" s="45">
        <f>O15/D15*100</f>
        <v>0</v>
      </c>
      <c r="P16" s="47">
        <f>P15/D15*100</f>
        <v>13.888888888888889</v>
      </c>
    </row>
    <row r="17" spans="6:17" ht="15.75" thickBot="1" x14ac:dyDescent="0.3">
      <c r="F17" s="18">
        <f>F15+G15</f>
        <v>14</v>
      </c>
      <c r="G17" s="19">
        <f>F16+G16</f>
        <v>38.888888888888886</v>
      </c>
      <c r="H17" s="18">
        <f>H15+I15</f>
        <v>2</v>
      </c>
      <c r="I17" s="19">
        <f>H16+I16</f>
        <v>5.5555555555555554</v>
      </c>
      <c r="J17" s="20">
        <f>J15+K15</f>
        <v>10</v>
      </c>
      <c r="K17" s="21">
        <f>J16+K16</f>
        <v>27.777777777777779</v>
      </c>
      <c r="L17" s="20">
        <f>L15+M15</f>
        <v>3</v>
      </c>
      <c r="M17" s="21">
        <f>L16+M16</f>
        <v>8.3333333333333321</v>
      </c>
      <c r="N17" s="20">
        <f>N15+O15</f>
        <v>2</v>
      </c>
      <c r="O17" s="57">
        <f>N16+O16</f>
        <v>5.5555555555555554</v>
      </c>
      <c r="P17" s="48"/>
      <c r="Q17" s="23"/>
    </row>
  </sheetData>
  <mergeCells count="13">
    <mergeCell ref="C2:O2"/>
    <mergeCell ref="C3:O3"/>
    <mergeCell ref="F4:I4"/>
    <mergeCell ref="E6:E7"/>
    <mergeCell ref="C6:C7"/>
    <mergeCell ref="P6:P7"/>
    <mergeCell ref="B6:B7"/>
    <mergeCell ref="D6:D7"/>
    <mergeCell ref="N6:O6"/>
    <mergeCell ref="L6:M6"/>
    <mergeCell ref="J6:K6"/>
    <mergeCell ref="H6:I6"/>
    <mergeCell ref="F6:G6"/>
  </mergeCells>
  <pageMargins left="0.23622047244094491" right="0.23622047244094491" top="0" bottom="0" header="0" footer="0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2025-07-04T00:53:05Z</dcterms:modified>
</cp:coreProperties>
</file>